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Sandy Cov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E24" i="1"/>
  <c r="D24" i="1"/>
  <c r="C24" i="1"/>
  <c r="G24" i="1" s="1"/>
  <c r="I24" i="1" s="1"/>
  <c r="G22" i="1"/>
  <c r="I22" i="1" s="1"/>
  <c r="G21" i="1"/>
  <c r="I21" i="1" s="1"/>
  <c r="G20" i="1"/>
  <c r="I20" i="1" s="1"/>
  <c r="G19" i="1"/>
  <c r="I19" i="1" s="1"/>
  <c r="G18" i="1"/>
  <c r="I18" i="1" s="1"/>
  <c r="G16" i="1"/>
  <c r="I16" i="1" s="1"/>
  <c r="G15" i="1"/>
  <c r="I15" i="1" s="1"/>
  <c r="G14" i="1"/>
  <c r="I14" i="1" s="1"/>
  <c r="G13" i="1"/>
  <c r="I13" i="1" s="1"/>
  <c r="G12" i="1"/>
  <c r="I12" i="1" s="1"/>
  <c r="G10" i="1"/>
  <c r="I10" i="1" s="1"/>
  <c r="G9" i="1"/>
  <c r="I9" i="1" s="1"/>
  <c r="G8" i="1"/>
  <c r="I8" i="1" s="1"/>
  <c r="G7" i="1"/>
  <c r="I7" i="1" s="1"/>
  <c r="B7" i="1"/>
  <c r="G6" i="1"/>
  <c r="I6" i="1" s="1"/>
  <c r="B6" i="1"/>
  <c r="B8" i="1" l="1"/>
  <c r="B9" i="1" l="1"/>
  <c r="B10" i="1" l="1"/>
  <c r="A12" i="1"/>
  <c r="B12" i="1" l="1"/>
  <c r="A13" i="1"/>
  <c r="B13" i="1" l="1"/>
  <c r="A14" i="1"/>
  <c r="B14" i="1" l="1"/>
  <c r="A15" i="1"/>
  <c r="B15" i="1" l="1"/>
  <c r="A16" i="1"/>
  <c r="B16" i="1" l="1"/>
  <c r="A18" i="1"/>
  <c r="B18" i="1" l="1"/>
  <c r="A19" i="1"/>
  <c r="B19" i="1" l="1"/>
  <c r="A20" i="1"/>
  <c r="B20" i="1" l="1"/>
  <c r="A21" i="1"/>
  <c r="B21" i="1" l="1"/>
  <c r="A22" i="1"/>
  <c r="B22" i="1" s="1"/>
</calcChain>
</file>

<file path=xl/sharedStrings.xml><?xml version="1.0" encoding="utf-8"?>
<sst xmlns="http://schemas.openxmlformats.org/spreadsheetml/2006/main" count="13" uniqueCount="13">
  <si>
    <t>Sandy Cove Holiday Program</t>
  </si>
  <si>
    <t>Fee per Child per Day</t>
  </si>
  <si>
    <t>Age Group</t>
  </si>
  <si>
    <t>Date</t>
  </si>
  <si>
    <t>Day</t>
  </si>
  <si>
    <t>5-6</t>
  </si>
  <si>
    <t>7-8</t>
  </si>
  <si>
    <t>9-12</t>
  </si>
  <si>
    <t>13-14</t>
  </si>
  <si>
    <t>Total</t>
  </si>
  <si>
    <t>Fees</t>
  </si>
  <si>
    <t>Total Children</t>
  </si>
  <si>
    <t>Reservations for January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</si>
</sst>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dddd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36"/>
      <color theme="5"/>
      <name val="Cambria"/>
      <family val="1"/>
    </font>
    <font>
      <i/>
      <sz val="11"/>
      <color theme="1"/>
      <name val="Calibri"/>
      <family val="2"/>
    </font>
    <font>
      <b/>
      <sz val="11"/>
      <color theme="1"/>
      <name val="Calibri"/>
      <family val="2"/>
    </font>
    <font>
      <vertAlign val="superscript"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4" fillId="0" borderId="0" xfId="0" applyFont="1" applyFill="1" applyBorder="1"/>
    <xf numFmtId="0" fontId="4" fillId="2" borderId="0" xfId="0" applyFont="1" applyFill="1" applyBorder="1"/>
    <xf numFmtId="14" fontId="1" fillId="2" borderId="0" xfId="0" applyNumberFormat="1" applyFont="1" applyFill="1" applyBorder="1" applyAlignment="1">
      <alignment horizontal="left"/>
    </xf>
    <xf numFmtId="165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3" fillId="2" borderId="0" xfId="0" applyFont="1" applyFill="1" applyBorder="1"/>
    <xf numFmtId="0" fontId="4" fillId="2" borderId="0" xfId="0" applyFont="1" applyFill="1" applyBorder="1" applyAlignment="1">
      <alignment horizontal="right"/>
    </xf>
    <xf numFmtId="164" fontId="1" fillId="2" borderId="0" xfId="0" applyNumberFormat="1" applyFont="1" applyFill="1" applyBorder="1"/>
    <xf numFmtId="0" fontId="5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A2" sqref="A2"/>
    </sheetView>
  </sheetViews>
  <sheetFormatPr defaultRowHeight="15" x14ac:dyDescent="0.25"/>
  <cols>
    <col min="1" max="1" width="13.5703125" customWidth="1"/>
    <col min="2" max="3" width="11.42578125" bestFit="1" customWidth="1"/>
    <col min="8" max="8" width="11.5703125" customWidth="1"/>
    <col min="9" max="9" width="10.140625" bestFit="1" customWidth="1"/>
  </cols>
  <sheetData>
    <row r="1" spans="1:9" ht="45" x14ac:dyDescent="0.6">
      <c r="A1" s="4" t="s">
        <v>0</v>
      </c>
      <c r="B1" s="1"/>
      <c r="C1" s="1"/>
      <c r="D1" s="1"/>
      <c r="E1" s="1"/>
      <c r="F1" s="1"/>
      <c r="G1" s="1"/>
      <c r="H1" s="1"/>
      <c r="I1" s="1"/>
    </row>
    <row r="2" spans="1:9" ht="17.25" x14ac:dyDescent="0.25">
      <c r="A2" s="1"/>
      <c r="B2" s="1"/>
      <c r="C2" s="1"/>
      <c r="D2" s="1"/>
      <c r="E2" s="1"/>
      <c r="F2" s="1"/>
      <c r="G2" s="1"/>
      <c r="H2" s="1"/>
      <c r="I2" s="13"/>
    </row>
    <row r="3" spans="1:9" x14ac:dyDescent="0.25">
      <c r="A3" s="5" t="s">
        <v>12</v>
      </c>
      <c r="B3" s="1"/>
      <c r="C3" s="1"/>
      <c r="D3" s="1"/>
      <c r="E3" s="1"/>
      <c r="F3" s="1"/>
      <c r="G3" s="1" t="s">
        <v>1</v>
      </c>
      <c r="H3" s="1"/>
      <c r="I3" s="2">
        <v>33</v>
      </c>
    </row>
    <row r="4" spans="1:9" x14ac:dyDescent="0.25">
      <c r="A4" s="1"/>
      <c r="B4" s="1"/>
      <c r="C4" s="9"/>
      <c r="D4" s="9"/>
      <c r="E4" s="10" t="s">
        <v>2</v>
      </c>
      <c r="F4" s="9"/>
      <c r="G4" s="9"/>
      <c r="H4" s="1"/>
      <c r="I4" s="1"/>
    </row>
    <row r="5" spans="1:9" x14ac:dyDescent="0.25">
      <c r="A5" s="6" t="s">
        <v>3</v>
      </c>
      <c r="B5" s="6" t="s">
        <v>4</v>
      </c>
      <c r="C5" s="11" t="s">
        <v>5</v>
      </c>
      <c r="D5" s="11" t="s">
        <v>6</v>
      </c>
      <c r="E5" s="11" t="s">
        <v>7</v>
      </c>
      <c r="F5" s="11" t="s">
        <v>8</v>
      </c>
      <c r="G5" s="11" t="s">
        <v>9</v>
      </c>
      <c r="H5" s="3"/>
      <c r="I5" s="11" t="s">
        <v>10</v>
      </c>
    </row>
    <row r="6" spans="1:9" x14ac:dyDescent="0.25">
      <c r="A6" s="7">
        <v>41645</v>
      </c>
      <c r="B6" s="8">
        <f>A6</f>
        <v>41645</v>
      </c>
      <c r="C6" s="1">
        <v>10</v>
      </c>
      <c r="D6" s="1">
        <v>14</v>
      </c>
      <c r="E6" s="1">
        <v>15</v>
      </c>
      <c r="F6" s="1">
        <v>8</v>
      </c>
      <c r="G6" s="9">
        <f>SUM(C6:F6)</f>
        <v>47</v>
      </c>
      <c r="H6" s="1"/>
      <c r="I6" s="2">
        <f>G6*$I$3</f>
        <v>1551</v>
      </c>
    </row>
    <row r="7" spans="1:9" x14ac:dyDescent="0.25">
      <c r="A7" s="7">
        <v>41646</v>
      </c>
      <c r="B7" s="8">
        <f>A7</f>
        <v>41646</v>
      </c>
      <c r="C7" s="1">
        <v>9</v>
      </c>
      <c r="D7" s="1">
        <v>14</v>
      </c>
      <c r="E7" s="1">
        <v>12</v>
      </c>
      <c r="F7" s="1">
        <v>7</v>
      </c>
      <c r="G7" s="9">
        <f t="shared" ref="G7:G16" si="0">SUM(C7:F7)</f>
        <v>42</v>
      </c>
      <c r="H7" s="1"/>
      <c r="I7" s="2">
        <f>G7*$I$3</f>
        <v>1386</v>
      </c>
    </row>
    <row r="8" spans="1:9" x14ac:dyDescent="0.25">
      <c r="A8" s="7">
        <v>41647</v>
      </c>
      <c r="B8" s="8">
        <f>A8</f>
        <v>41647</v>
      </c>
      <c r="C8" s="1">
        <v>11</v>
      </c>
      <c r="D8" s="1">
        <v>15</v>
      </c>
      <c r="E8" s="1">
        <v>13</v>
      </c>
      <c r="F8" s="1">
        <v>8</v>
      </c>
      <c r="G8" s="9">
        <f t="shared" si="0"/>
        <v>47</v>
      </c>
      <c r="H8" s="1"/>
      <c r="I8" s="2">
        <f>G8*$I$3</f>
        <v>1551</v>
      </c>
    </row>
    <row r="9" spans="1:9" x14ac:dyDescent="0.25">
      <c r="A9" s="7">
        <v>41648</v>
      </c>
      <c r="B9" s="8">
        <f>A9</f>
        <v>41648</v>
      </c>
      <c r="C9" s="1">
        <v>12</v>
      </c>
      <c r="D9" s="1">
        <v>16</v>
      </c>
      <c r="E9" s="1">
        <v>12</v>
      </c>
      <c r="F9" s="1">
        <v>10</v>
      </c>
      <c r="G9" s="9">
        <f t="shared" si="0"/>
        <v>50</v>
      </c>
      <c r="H9" s="1"/>
      <c r="I9" s="2">
        <f>G9*$I$3</f>
        <v>1650</v>
      </c>
    </row>
    <row r="10" spans="1:9" x14ac:dyDescent="0.25">
      <c r="A10" s="7">
        <v>41649</v>
      </c>
      <c r="B10" s="8">
        <f>A10</f>
        <v>41649</v>
      </c>
      <c r="C10" s="1">
        <v>11</v>
      </c>
      <c r="D10" s="1">
        <v>15</v>
      </c>
      <c r="E10" s="1">
        <v>15</v>
      </c>
      <c r="F10" s="1">
        <v>12</v>
      </c>
      <c r="G10" s="9">
        <f t="shared" si="0"/>
        <v>53</v>
      </c>
      <c r="H10" s="1"/>
      <c r="I10" s="2">
        <f>G10*$I$3</f>
        <v>1749</v>
      </c>
    </row>
    <row r="11" spans="1:9" x14ac:dyDescent="0.25">
      <c r="A11" s="7"/>
      <c r="B11" s="7"/>
      <c r="C11" s="1"/>
      <c r="D11" s="1"/>
      <c r="E11" s="1"/>
      <c r="F11" s="1"/>
      <c r="G11" s="9"/>
      <c r="H11" s="1"/>
      <c r="I11" s="2"/>
    </row>
    <row r="12" spans="1:9" x14ac:dyDescent="0.25">
      <c r="A12" s="7">
        <f>A10+3</f>
        <v>41652</v>
      </c>
      <c r="B12" s="8">
        <f>A12</f>
        <v>41652</v>
      </c>
      <c r="C12" s="1">
        <v>15</v>
      </c>
      <c r="D12" s="1">
        <v>18</v>
      </c>
      <c r="E12" s="1">
        <v>20</v>
      </c>
      <c r="F12" s="1">
        <v>14</v>
      </c>
      <c r="G12" s="9">
        <f t="shared" si="0"/>
        <v>67</v>
      </c>
      <c r="H12" s="1"/>
      <c r="I12" s="2">
        <f>G12*$I$3</f>
        <v>2211</v>
      </c>
    </row>
    <row r="13" spans="1:9" x14ac:dyDescent="0.25">
      <c r="A13" s="7">
        <f>A12+1</f>
        <v>41653</v>
      </c>
      <c r="B13" s="8">
        <f>A13</f>
        <v>41653</v>
      </c>
      <c r="C13" s="1">
        <v>14</v>
      </c>
      <c r="D13" s="1">
        <v>19</v>
      </c>
      <c r="E13" s="1">
        <v>17</v>
      </c>
      <c r="F13" s="1">
        <v>12</v>
      </c>
      <c r="G13" s="9">
        <f t="shared" si="0"/>
        <v>62</v>
      </c>
      <c r="H13" s="1"/>
      <c r="I13" s="2">
        <f>G13*$I$3</f>
        <v>2046</v>
      </c>
    </row>
    <row r="14" spans="1:9" x14ac:dyDescent="0.25">
      <c r="A14" s="7">
        <f>A13+1</f>
        <v>41654</v>
      </c>
      <c r="B14" s="8">
        <f>A14</f>
        <v>41654</v>
      </c>
      <c r="C14" s="1">
        <v>16</v>
      </c>
      <c r="D14" s="1">
        <v>20</v>
      </c>
      <c r="E14" s="1">
        <v>18</v>
      </c>
      <c r="F14" s="1">
        <v>13</v>
      </c>
      <c r="G14" s="9">
        <f t="shared" si="0"/>
        <v>67</v>
      </c>
      <c r="H14" s="1"/>
      <c r="I14" s="2">
        <f>G14*$I$3</f>
        <v>2211</v>
      </c>
    </row>
    <row r="15" spans="1:9" x14ac:dyDescent="0.25">
      <c r="A15" s="7">
        <f>A14+1</f>
        <v>41655</v>
      </c>
      <c r="B15" s="8">
        <f>A15</f>
        <v>41655</v>
      </c>
      <c r="C15" s="1">
        <v>17</v>
      </c>
      <c r="D15" s="1">
        <v>17</v>
      </c>
      <c r="E15" s="1">
        <v>17</v>
      </c>
      <c r="F15" s="1">
        <v>15</v>
      </c>
      <c r="G15" s="9">
        <f t="shared" si="0"/>
        <v>66</v>
      </c>
      <c r="H15" s="1"/>
      <c r="I15" s="2">
        <f>G15*$I$3</f>
        <v>2178</v>
      </c>
    </row>
    <row r="16" spans="1:9" x14ac:dyDescent="0.25">
      <c r="A16" s="7">
        <f>A15+1</f>
        <v>41656</v>
      </c>
      <c r="B16" s="8">
        <f>A16</f>
        <v>41656</v>
      </c>
      <c r="C16" s="1">
        <v>16</v>
      </c>
      <c r="D16" s="1">
        <v>20</v>
      </c>
      <c r="E16" s="1">
        <v>20</v>
      </c>
      <c r="F16" s="1">
        <v>17</v>
      </c>
      <c r="G16" s="9">
        <f t="shared" si="0"/>
        <v>73</v>
      </c>
      <c r="H16" s="1"/>
      <c r="I16" s="2">
        <f>G16*$I$3</f>
        <v>2409</v>
      </c>
    </row>
    <row r="17" spans="1:9" x14ac:dyDescent="0.25">
      <c r="A17" s="7"/>
      <c r="B17" s="7"/>
      <c r="C17" s="1"/>
      <c r="D17" s="1"/>
      <c r="E17" s="1"/>
      <c r="F17" s="1"/>
      <c r="G17" s="9"/>
      <c r="H17" s="1"/>
      <c r="I17" s="2"/>
    </row>
    <row r="18" spans="1:9" x14ac:dyDescent="0.25">
      <c r="A18" s="7">
        <f>A16+3</f>
        <v>41659</v>
      </c>
      <c r="B18" s="8">
        <f>A18</f>
        <v>41659</v>
      </c>
      <c r="C18" s="1">
        <v>16</v>
      </c>
      <c r="D18" s="1">
        <v>20</v>
      </c>
      <c r="E18" s="1">
        <v>20</v>
      </c>
      <c r="F18" s="1">
        <v>13</v>
      </c>
      <c r="G18" s="9">
        <f>SUM(C18:F18)</f>
        <v>69</v>
      </c>
      <c r="H18" s="1"/>
      <c r="I18" s="2">
        <f>G18*$I$3</f>
        <v>2277</v>
      </c>
    </row>
    <row r="19" spans="1:9" x14ac:dyDescent="0.25">
      <c r="A19" s="7">
        <f>A18+1</f>
        <v>41660</v>
      </c>
      <c r="B19" s="8">
        <f>A19</f>
        <v>41660</v>
      </c>
      <c r="C19" s="1">
        <v>14</v>
      </c>
      <c r="D19" s="1">
        <v>18</v>
      </c>
      <c r="E19" s="1">
        <v>17</v>
      </c>
      <c r="F19" s="1">
        <v>12</v>
      </c>
      <c r="G19" s="9">
        <f>SUM(C19:F19)</f>
        <v>61</v>
      </c>
      <c r="H19" s="1"/>
      <c r="I19" s="2">
        <f>G19*$I$3</f>
        <v>2013</v>
      </c>
    </row>
    <row r="20" spans="1:9" x14ac:dyDescent="0.25">
      <c r="A20" s="7">
        <f>A19+1</f>
        <v>41661</v>
      </c>
      <c r="B20" s="8">
        <f>A20</f>
        <v>41661</v>
      </c>
      <c r="C20" s="1">
        <v>16</v>
      </c>
      <c r="D20" s="1">
        <v>20</v>
      </c>
      <c r="E20" s="1">
        <v>18</v>
      </c>
      <c r="F20" s="1">
        <v>14</v>
      </c>
      <c r="G20" s="9">
        <f>SUM(C20:F20)</f>
        <v>68</v>
      </c>
      <c r="H20" s="1"/>
      <c r="I20" s="2">
        <f>G20*$I$3</f>
        <v>2244</v>
      </c>
    </row>
    <row r="21" spans="1:9" x14ac:dyDescent="0.25">
      <c r="A21" s="7">
        <f>A20+1</f>
        <v>41662</v>
      </c>
      <c r="B21" s="8">
        <f>A21</f>
        <v>41662</v>
      </c>
      <c r="C21" s="1">
        <v>18</v>
      </c>
      <c r="D21" s="1">
        <v>19</v>
      </c>
      <c r="E21" s="1">
        <v>17</v>
      </c>
      <c r="F21" s="1">
        <v>15</v>
      </c>
      <c r="G21" s="9">
        <f>SUM(C21:F21)</f>
        <v>69</v>
      </c>
      <c r="H21" s="1"/>
      <c r="I21" s="2">
        <f>G21*$I$3</f>
        <v>2277</v>
      </c>
    </row>
    <row r="22" spans="1:9" x14ac:dyDescent="0.25">
      <c r="A22" s="7">
        <f>A21+1</f>
        <v>41663</v>
      </c>
      <c r="B22" s="8">
        <f>A22</f>
        <v>41663</v>
      </c>
      <c r="C22" s="1">
        <v>17</v>
      </c>
      <c r="D22" s="1">
        <v>20</v>
      </c>
      <c r="E22" s="1">
        <v>20</v>
      </c>
      <c r="F22" s="1">
        <v>17</v>
      </c>
      <c r="G22" s="9">
        <f>SUM(C22:F22)</f>
        <v>74</v>
      </c>
      <c r="H22" s="1"/>
      <c r="I22" s="2">
        <f>G22*$I$3</f>
        <v>2442</v>
      </c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2"/>
    </row>
    <row r="24" spans="1:9" x14ac:dyDescent="0.25">
      <c r="A24" s="6" t="s">
        <v>11</v>
      </c>
      <c r="B24" s="9"/>
      <c r="C24" s="9">
        <f>SUM(C18:C23)</f>
        <v>81</v>
      </c>
      <c r="D24" s="9">
        <f>SUM(D18:D23)</f>
        <v>97</v>
      </c>
      <c r="E24" s="9">
        <f>SUM(E18:E23)</f>
        <v>92</v>
      </c>
      <c r="F24" s="9">
        <f>SUM(F18:F23)</f>
        <v>71</v>
      </c>
      <c r="G24" s="9">
        <f>SUM(C24:F24)</f>
        <v>341</v>
      </c>
      <c r="H24" s="1"/>
      <c r="I24" s="12">
        <f>G24*$I$3</f>
        <v>11253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Sandy Cove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2014-03-10T02:48:59Z</dcterms:created>
  <dcterms:modified xsi:type="dcterms:W3CDTF">2014-03-13T00:34:54Z</dcterms:modified>
</cp:coreProperties>
</file>